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'Itens'!$A$1:$L$61</definedName>
  </definedNames>
  <calcPr fullCalcOnLoad="1"/>
</workbook>
</file>

<file path=xl/sharedStrings.xml><?xml version="1.0" encoding="utf-8"?>
<sst xmlns="http://schemas.openxmlformats.org/spreadsheetml/2006/main" count="267" uniqueCount="157">
  <si>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</si>
  <si>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</si>
  <si>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</si>
  <si>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</si>
  <si>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</si>
  <si>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</si>
  <si>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</si>
  <si>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</si>
  <si>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134/81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</si>
  <si>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</si>
  <si>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</si>
  <si>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</si>
  <si>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</si>
  <si>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</si>
  <si>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</si>
  <si>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</si>
  <si>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</si>
  <si>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</si>
  <si>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AQUISIÇÃO DE MATERIAIS AUTOMOTIVOS E DE CONSTRUÇÃO PARA MANUTENÇÃO DE BALSA DO DISTRITO DE TERRA BRANCA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</si>
  <si>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</si>
  <si>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</si>
  <si>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</si>
  <si>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</si>
  <si>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</si>
  <si>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</si>
  <si>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</si>
  <si>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</si>
  <si>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</si>
  <si>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</si>
  <si>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</si>
  <si>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</si>
  <si>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</si>
  <si>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45353</t>
  </si>
  <si>
    <t>0001</t>
  </si>
  <si>
    <t>BARRA CANTONEIRA L DE ½"</t>
  </si>
  <si>
    <t>Unidade</t>
  </si>
  <si>
    <t>4733</t>
  </si>
  <si>
    <t>NÃO</t>
  </si>
  <si>
    <t>45354</t>
  </si>
  <si>
    <t>0002</t>
  </si>
  <si>
    <t>BARRA CANTONEIRA L DE 1 X ½"</t>
  </si>
  <si>
    <t>4734</t>
  </si>
  <si>
    <t>45350</t>
  </si>
  <si>
    <t>0003</t>
  </si>
  <si>
    <t>BARRA DE METALON 20X30 CHAPA 18</t>
  </si>
  <si>
    <t>4730</t>
  </si>
  <si>
    <t>45351</t>
  </si>
  <si>
    <t>0004</t>
  </si>
  <si>
    <t>BARRA DE METALON 30X50 CHAPA 18</t>
  </si>
  <si>
    <t>4731</t>
  </si>
  <si>
    <t>45329</t>
  </si>
  <si>
    <t>0005</t>
  </si>
  <si>
    <t>BATERIA ESTACIONÁRIA 12V 60AH P5 1080: ESPECIFICAÇÕES DO PRODUTO: REF: P5 1080, TENSÃO 12V, C-10: 54AH, C-20: 60AH, C-100: 65AH, TENSÃO DE FLUTUAÇÃO 13,4 A 13,8V, TENSÃO DE CARGA 14,4 A 14,8V, TENSÃO DE EQUALIZAÇÃO 15,2 A 15,8V, PESO 13,97 KG, GARANTIA: 24 MESES, DIMENSÕES (COMP X LARG X ALT): 241 X 175X 175 MM, APLICAÇÕES: UPS/NO-BREAK, PABX, CENTRAIS TELEFÔNICAS, SINALIZAÇÃO, ILUMINAÇÃO DE EMERGÊNCIA, ENERGIA SOLAR, ENERGIA EÓLICA, MONITORAMENTO REMOTO, ALARMES, VIGILÂNCIA ELETRÔNICA, SUBESTAÇÕES ELÉTRICAS, BANCOS, TELECOMUNICAÇÕES, BANCOS DE DADOS, ETC.</t>
  </si>
  <si>
    <t>4719</t>
  </si>
  <si>
    <t>45320</t>
  </si>
  <si>
    <t>0006</t>
  </si>
  <si>
    <t>BOIA CLASSE III 60 CM: CLASSE III, USO: PARA EMBARCAÇÕES EM ÁGUAS ABRIGADAS. LEGISLAÇÃO E NORMAS : DESENVOLVIDO E FABRICADO DE ACORDO COM A NORMAM 05/DPC. TAMANHOS: DIAMETRO EXTERNO : 60 CM, DIAMETRO INTERNO : 32CM. - PESO: 1,7 KG. - PERFORMANCE: * CARGA DE RUPTURA MÍNIMA: 500KG. * CONFECCIONADA EM POLIETILENO FUNDIDO COM PROTEÇÃO UV E PREENCHIMENTO INTERNO DE POLIURETANO EXPANDIDO. * MATERIAL IMPTRESCÍVEL, RESISTENTE A FUNGOS, ÁGUA DO MAR, ÁGUA DOCE, PETRÓLEO E SEUS DERIVADOS. * COM: TIRANTES. * CABOS DE POLIPROPILENO DE 10MM TRAÇADO NA BOIA, FIXO EM QUATRO PONTOS. RETINIDA: *20 METROS DE CABO DE POLIPROPILENO DE 10MM TRAÇADO NA BOIA. - IDENTIFICADO COM O NOME DA EMBARCAÇÃO E PORTO DE REGISTRO A SER FORNECIDO PELA PREFEITURA DE BOCAIUVA.</t>
  </si>
  <si>
    <t>4715</t>
  </si>
  <si>
    <t>45338</t>
  </si>
  <si>
    <t>0007</t>
  </si>
  <si>
    <t>BOMBA ELÉTRICA DE 1100 GHP 12V: CARACTERÍSTICAS - VAZÃO: 11000GPH, FLUXO: 4.070 LITROS P/ HORA, TENSÃO : 12V DC, FUSÍVEL: 5A, CORRENTE: 3A, CONECTOR DA MANGUEIRA: ¾" (19MM), EXTENSÃO DO CABO: 1 METRO, POTÊNCIA: 36W, CAPACIDADE DE ELEVAÇÃO: 1,8 METROS, TEMPERATURA MÁXIMA: 11º F(43ºC), TIPO DE OPERAÇÃO: ELÉTRICA, FABRICANTE: SEARIVER, CATEGORIA: BOMBAS DE PORÃO, LIGAÇÃO ELÉTRICA: - FIO PRETO (-): CONECTE NO TERMINAL NEGATIVO DA BATERIA - FIO MARROM: CONECTE NA CHAVE DE NÍVEL (OPERADOR AUTOMÁTICO) OU NO INTERRUPTOR MANUAL.</t>
  </si>
  <si>
    <t>4720</t>
  </si>
  <si>
    <t>45355</t>
  </si>
  <si>
    <t>0008</t>
  </si>
  <si>
    <t>BORRACHA ESPONJOSA MACIA VEDAÇÃO ÁGUA/AR 10MTS - 10MM X 20MM: MEDIDA: 10MM X 20MM X 10MTS, TOLERÂNCIA DE FABRICAÇÃO: DUREZA: 60 SHORE "00" OU APROXIMADAMENTE 15 SHORE "A", FAIXA DE TEMPERATURA: 50ºC ATÉ 90ºC (CONSTANTE)</t>
  </si>
  <si>
    <t>4735</t>
  </si>
  <si>
    <t>45319</t>
  </si>
  <si>
    <t>0009</t>
  </si>
  <si>
    <t>COLETE SALVA VIDAS ATIVA CANGA CLASSE III: COLETE SALVA VIDAS HOMOLOGADAS PELA MARINHA DO BRASIL Nº 062/2012. POSSUI UMA DOBRA LARGA NOS OMBROS PARA MAIOR CONFORTO E ERGONOMIA DO USUÁRIO. INDICADO PARA ÁREA DE NAVEGAÇÃO INTERIOR COMO : RIOS, LAGOS, REPRESAS E ÁGUAS ABRIGADAS. CARACTERISTICAS: * DESVIRA UMA PESSOA DESACORDADA EM ATÉ 5 SEGUNDOS. * FABRICADO COM TECIDO POLIÉSTER GROSSO, E ESPUMA DE POLIETILENO DE CÉLULA FECHADA. * APTO SOLAS, CERTIFICADO EN ISO12402-8. *PASSANTE DA CINTURA PARA AJUSTE AO CORPO E LAÇO PARA O PESCOÇO.  *MODELO: ATIVA CLASSE III.  - TAMANHOS: G: DE 55 KG ATÉ 110 KG.  - FLUTUABILIDADE: G= 75N. IDENTIFICADO COM O NOME DA EMBARCAÇÃO E PORTO DE REGISTRO A SER FORNECIDO PELA PREFEITURA DE BOCAIVA.</t>
  </si>
  <si>
    <t>4714</t>
  </si>
  <si>
    <t>42106</t>
  </si>
  <si>
    <t>0010</t>
  </si>
  <si>
    <t>COLETE SALVA VIDAS PARA CRIANÇAS (CAPACIDADE PARA SUPORTAR ATÉ 40KG): UTILIZADO PARA NAVEGAÇÃO EM AGUAS ABRIGADAS; RIOS, REPRESAS, LAGOS E ETC. HOMOLOGADO PELA MARINHA DO BRASIL. FABRICADO COM TECIDO POLIESTER GROSSO E ESPUMA DE POLIETILENO DE CELULA FECHADA. COM APITO INCLUSO. TIRANTE PASSANTE NA CINTURA PARA AJUSTE AO CORPO E LAÇO PARA O PESCOÇO. DETALHES DOBRA LARGA NOS OMBROS PARA MAIOR CONFORTO E ERGONOMIA. IDENTIFICADO COM O NOME DA EMBARCAÇÃO E PORTO DE REGISTRO A SER FORNECIDO PELA PREFEITURA DE BOCAIUVA.</t>
  </si>
  <si>
    <t>4713</t>
  </si>
  <si>
    <t>45349</t>
  </si>
  <si>
    <t>0011</t>
  </si>
  <si>
    <t>DISCO DEBASTE 7"</t>
  </si>
  <si>
    <t>4729</t>
  </si>
  <si>
    <t>45348</t>
  </si>
  <si>
    <t>0012</t>
  </si>
  <si>
    <t>DISCO DE CORTE 7" FINO</t>
  </si>
  <si>
    <t>4728</t>
  </si>
  <si>
    <t>45321</t>
  </si>
  <si>
    <t>0013</t>
  </si>
  <si>
    <t>EXTINTOR DE  INCENDIO PÓ QUIMICO 4 KG</t>
  </si>
  <si>
    <t>4716</t>
  </si>
  <si>
    <t>45344</t>
  </si>
  <si>
    <t>0014</t>
  </si>
  <si>
    <t>GERADOR FOTOVOLTAICO - 60HZ ENERGIAS;: COMPOSTO POR: 02 UN - MÓDULO FOTOVOLTAICO DE 155W MONOCRISTALINO - RESUN SOLAR, 01 PAR- CONECTOR MC4, 01 PAR- CONECTOR MC4 Y, 01 UN- CONTROLADOR DE CARGA PWM 30A, 01 UN- BATERIA ESTACIONÁRIA DF4100 - 240AH, 10 METROS DE CABO SOLAR (VERMELHO) 6MM², 10 METROS DE CABO SOLAR (PRETO) 6MM.</t>
  </si>
  <si>
    <t>4724</t>
  </si>
  <si>
    <t>45360</t>
  </si>
  <si>
    <t>0015</t>
  </si>
  <si>
    <t>ILUMINAÇÃO DE EMERGÊNCIA 30 LEDS</t>
  </si>
  <si>
    <t>4740</t>
  </si>
  <si>
    <t>45323</t>
  </si>
  <si>
    <t>0016</t>
  </si>
  <si>
    <t>KIT COM DUAS LUZES DE NAVEGAÇÃO HOMOLOGADAS EMBARCAÇÃO 12M À 50 M: LUZES DE NAVEGAÇÃO - CERTIFICADAS RIPEAM 72. DESENVOLVIDO ESPECIALMENTE PARA SINALIZAÇÃO. * ATENDE A TODOS OS REQUISITOS DO RIPEAM 72. * CERTIFICADOS: WZ09P01073 CCS / SH06T00252_01 CCS O QUE ACOMPANHA O KIT: 01 UNIDADE - VERDE - BORESTE - 112.5º, ALCANCE 2 MILHAS, 01 UNIDADE - VERMELHA - BOMBORDO - 112,5º , ALCANCE 02 MILHAS; EMBARCAÇÃO: 12 METROS ATÉ 50 METROS. - DIMENSÕES: ALTURA 20CM, LARGURA 15 CM, COMPRIMENTO 15 CM; PINOS DESENCONTRADOS. - TENSÃO : 12V OU 24V (ENVIAR MENSAGEM APÓS A COMPRA INFORMANDO TENSÃO DO KIT À SER ENVIADO).</t>
  </si>
  <si>
    <t>KIT</t>
  </si>
  <si>
    <t>4718</t>
  </si>
  <si>
    <t>45358</t>
  </si>
  <si>
    <t>0017</t>
  </si>
  <si>
    <t>LOCAÇÃO DE GERADOR SOLDADOR B0190W 180 AMPERES 2,2 KVA</t>
  </si>
  <si>
    <t>Diárias</t>
  </si>
  <si>
    <t>4738</t>
  </si>
  <si>
    <t>45347</t>
  </si>
  <si>
    <t>0018</t>
  </si>
  <si>
    <t>PARAFUSO ALTO BROCANTE 1"</t>
  </si>
  <si>
    <t>4727</t>
  </si>
  <si>
    <t>45356</t>
  </si>
  <si>
    <t>0019</t>
  </si>
  <si>
    <t>PARAFUSO COM PORCA E ARRUELA 3/16 X 1</t>
  </si>
  <si>
    <t>4736</t>
  </si>
  <si>
    <t>45345</t>
  </si>
  <si>
    <t>0020</t>
  </si>
  <si>
    <t>PERFIL SIMPLES 78X40</t>
  </si>
  <si>
    <t>4725</t>
  </si>
  <si>
    <t>45322</t>
  </si>
  <si>
    <t>0021</t>
  </si>
  <si>
    <t>PLACA DE SINALIZAÇÃO EXTINTOR DE INCENDIO</t>
  </si>
  <si>
    <t>4717</t>
  </si>
  <si>
    <t>45359</t>
  </si>
  <si>
    <t>0022</t>
  </si>
  <si>
    <t>PLACA EM ROTA DE FUGA SAÍDA DE EMERGÊNCIA, VERDE, 15 X 30 CM</t>
  </si>
  <si>
    <t>4739</t>
  </si>
  <si>
    <t>45352</t>
  </si>
  <si>
    <t>0023</t>
  </si>
  <si>
    <t>ROLDANA 3"</t>
  </si>
  <si>
    <t>4732</t>
  </si>
  <si>
    <t>45341</t>
  </si>
  <si>
    <t>0024</t>
  </si>
  <si>
    <t>SERVIÇO CONFECÇÃO DE LETRAS EM CHAPA 3/16 ALTURA 10CM, FONTE: ARIAL BLACK CAIXA ALTA</t>
  </si>
  <si>
    <t>Serviço</t>
  </si>
  <si>
    <t>4721</t>
  </si>
  <si>
    <t>45343</t>
  </si>
  <si>
    <t>0025</t>
  </si>
  <si>
    <t>SERVIÇO CONFECÇÃO DE NÚMEROS PARA CALADO: COM INTERVALOS DE 0 A 1,2 METROS EM ALTO RELEVO EM CHAPARIA DE 3/16", CORTADA E PINTADA (COR A SER INFORMADA PELA PREFEITURA DE BOCAIUVA) ALTURA 10CM, FONTE ARIAL BLACK, CAIXA ALTA, RELAÇÃO NÚMEROS A SER FORNECIDO PELA PREFEITURA DE BOCAIUVA.</t>
  </si>
  <si>
    <t>4723</t>
  </si>
  <si>
    <t>45342</t>
  </si>
  <si>
    <t>0026</t>
  </si>
  <si>
    <t>SERVIÇO CONFECÇÃO DE PLACA COM ESCRITA (A SER FORNECIDO PELA PREFEITURA DE BOCAIUVA): EM ALTO RELEVO, EM CHAPARIA DE 3/16" CORTADA, PINTADA (COR A SER INFORMADA PELA PREFEITURA DE BOCAIUVA) ALTURA 10 CM, FONTE ARIAL BLACK CAIXA ALTA.</t>
  </si>
  <si>
    <t>4722</t>
  </si>
  <si>
    <t>45346</t>
  </si>
  <si>
    <t>0027</t>
  </si>
  <si>
    <t>TELHA TRAPÉZIO 1,40 MTS</t>
  </si>
  <si>
    <t>4726</t>
  </si>
  <si>
    <t>45357</t>
  </si>
  <si>
    <t>0028</t>
  </si>
  <si>
    <t>TUBO DE 6 MTS 3" CHAPA 14</t>
  </si>
  <si>
    <t>4737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</si>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</sst>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2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0</v>
      </c>
      <c r="K15" s="13">
        <f>SUM(G15:G15)</f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35</v>
      </c>
      <c r="E16" s="13">
        <v>4</v>
      </c>
      <c r="F16" s="15">
        <v>0</v>
      </c>
      <c r="G16" s="13">
        <f>ROUND(SUM(E16*F16),2)</f>
      </c>
      <c r="H16" s="17" t="s">
        <v>0</v>
      </c>
      <c r="I16" s="14" t="s">
        <v>41</v>
      </c>
      <c r="J16" s="12" t="s">
        <v>0</v>
      </c>
      <c r="K16" s="13">
        <f>SUM(G16:G16)</f>
      </c>
      <c r="L16" s="13" t="s">
        <v>37</v>
      </c>
    </row>
    <row r="17" spans="1:12" ht="12.75">
      <c r="A17" s="14" t="s">
        <v>42</v>
      </c>
      <c r="B17" s="14" t="s">
        <v>43</v>
      </c>
      <c r="C17" s="10" t="s">
        <v>44</v>
      </c>
      <c r="D17" s="10" t="s">
        <v>35</v>
      </c>
      <c r="E17" s="13">
        <v>4</v>
      </c>
      <c r="F17" s="15">
        <v>0</v>
      </c>
      <c r="G17" s="13">
        <f>ROUND(SUM(E17*F17),2)</f>
      </c>
      <c r="H17" s="17" t="s">
        <v>0</v>
      </c>
      <c r="I17" s="14" t="s">
        <v>45</v>
      </c>
      <c r="J17" s="12" t="s">
        <v>0</v>
      </c>
      <c r="K17" s="13">
        <f>SUM(G17:G17)</f>
      </c>
      <c r="L17" s="13" t="s">
        <v>37</v>
      </c>
    </row>
    <row r="18" spans="1:12" ht="12.75">
      <c r="A18" s="14" t="s">
        <v>46</v>
      </c>
      <c r="B18" s="14" t="s">
        <v>47</v>
      </c>
      <c r="C18" s="10" t="s">
        <v>48</v>
      </c>
      <c r="D18" s="10" t="s">
        <v>35</v>
      </c>
      <c r="E18" s="13">
        <v>4</v>
      </c>
      <c r="F18" s="15">
        <v>0</v>
      </c>
      <c r="G18" s="13">
        <f>ROUND(SUM(E18*F18),2)</f>
      </c>
      <c r="H18" s="17" t="s">
        <v>0</v>
      </c>
      <c r="I18" s="14" t="s">
        <v>49</v>
      </c>
      <c r="J18" s="12" t="s">
        <v>0</v>
      </c>
      <c r="K18" s="13">
        <f>SUM(G18:G18)</f>
      </c>
      <c r="L18" s="13" t="s">
        <v>37</v>
      </c>
    </row>
    <row r="19" spans="1:12" ht="12.75">
      <c r="A19" s="14" t="s">
        <v>50</v>
      </c>
      <c r="B19" s="14" t="s">
        <v>51</v>
      </c>
      <c r="C19" s="10" t="s">
        <v>52</v>
      </c>
      <c r="D19" s="10" t="s">
        <v>35</v>
      </c>
      <c r="E19" s="13">
        <v>1</v>
      </c>
      <c r="F19" s="15">
        <v>0</v>
      </c>
      <c r="G19" s="13">
        <f>ROUND(SUM(E19*F19),2)</f>
      </c>
      <c r="H19" s="17" t="s">
        <v>0</v>
      </c>
      <c r="I19" s="14" t="s">
        <v>53</v>
      </c>
      <c r="J19" s="12" t="s">
        <v>0</v>
      </c>
      <c r="K19" s="13">
        <f>SUM(G19:G19)</f>
      </c>
      <c r="L19" s="13" t="s">
        <v>37</v>
      </c>
    </row>
    <row r="20" spans="1:12" ht="12.75">
      <c r="A20" s="14" t="s">
        <v>54</v>
      </c>
      <c r="B20" s="14" t="s">
        <v>55</v>
      </c>
      <c r="C20" s="10" t="s">
        <v>56</v>
      </c>
      <c r="D20" s="10" t="s">
        <v>35</v>
      </c>
      <c r="E20" s="13">
        <v>2</v>
      </c>
      <c r="F20" s="15">
        <v>0</v>
      </c>
      <c r="G20" s="13">
        <f>ROUND(SUM(E20*F20),2)</f>
      </c>
      <c r="H20" s="17" t="s">
        <v>0</v>
      </c>
      <c r="I20" s="14" t="s">
        <v>57</v>
      </c>
      <c r="J20" s="12" t="s">
        <v>0</v>
      </c>
      <c r="K20" s="13">
        <f>SUM(G20:G20)</f>
      </c>
      <c r="L20" s="13" t="s">
        <v>37</v>
      </c>
    </row>
    <row r="21" spans="1:12" ht="12.75">
      <c r="A21" s="14" t="s">
        <v>58</v>
      </c>
      <c r="B21" s="14" t="s">
        <v>59</v>
      </c>
      <c r="C21" s="10" t="s">
        <v>60</v>
      </c>
      <c r="D21" s="10" t="s">
        <v>35</v>
      </c>
      <c r="E21" s="13">
        <v>1</v>
      </c>
      <c r="F21" s="15">
        <v>0</v>
      </c>
      <c r="G21" s="13">
        <f>ROUND(SUM(E21*F21),2)</f>
      </c>
      <c r="H21" s="17" t="s">
        <v>0</v>
      </c>
      <c r="I21" s="14" t="s">
        <v>61</v>
      </c>
      <c r="J21" s="12" t="s">
        <v>0</v>
      </c>
      <c r="K21" s="13">
        <f>SUM(G21:G21)</f>
      </c>
      <c r="L21" s="13" t="s">
        <v>37</v>
      </c>
    </row>
    <row r="22" spans="1:12" ht="12.75">
      <c r="A22" s="14" t="s">
        <v>62</v>
      </c>
      <c r="B22" s="14" t="s">
        <v>63</v>
      </c>
      <c r="C22" s="10" t="s">
        <v>64</v>
      </c>
      <c r="D22" s="10" t="s">
        <v>35</v>
      </c>
      <c r="E22" s="13">
        <v>2</v>
      </c>
      <c r="F22" s="15">
        <v>0</v>
      </c>
      <c r="G22" s="13">
        <f>ROUND(SUM(E22*F22),2)</f>
      </c>
      <c r="H22" s="17" t="s">
        <v>0</v>
      </c>
      <c r="I22" s="14" t="s">
        <v>65</v>
      </c>
      <c r="J22" s="12" t="s">
        <v>0</v>
      </c>
      <c r="K22" s="13">
        <f>SUM(G22:G22)</f>
      </c>
      <c r="L22" s="13" t="s">
        <v>37</v>
      </c>
    </row>
    <row r="23" spans="1:12" ht="12.75">
      <c r="A23" s="14" t="s">
        <v>66</v>
      </c>
      <c r="B23" s="14" t="s">
        <v>67</v>
      </c>
      <c r="C23" s="10" t="s">
        <v>68</v>
      </c>
      <c r="D23" s="10" t="s">
        <v>35</v>
      </c>
      <c r="E23" s="13">
        <v>10</v>
      </c>
      <c r="F23" s="15">
        <v>0</v>
      </c>
      <c r="G23" s="13">
        <f>ROUND(SUM(E23*F23),2)</f>
      </c>
      <c r="H23" s="17" t="s">
        <v>0</v>
      </c>
      <c r="I23" s="14" t="s">
        <v>69</v>
      </c>
      <c r="J23" s="12" t="s">
        <v>0</v>
      </c>
      <c r="K23" s="13">
        <f>SUM(G23:G23)</f>
      </c>
      <c r="L23" s="13" t="s">
        <v>37</v>
      </c>
    </row>
    <row r="24" spans="1:12" ht="12.75">
      <c r="A24" s="14" t="s">
        <v>70</v>
      </c>
      <c r="B24" s="14" t="s">
        <v>71</v>
      </c>
      <c r="C24" s="10" t="s">
        <v>72</v>
      </c>
      <c r="D24" s="10" t="s">
        <v>35</v>
      </c>
      <c r="E24" s="13">
        <v>2</v>
      </c>
      <c r="F24" s="15">
        <v>0</v>
      </c>
      <c r="G24" s="13">
        <f>ROUND(SUM(E24*F24),2)</f>
      </c>
      <c r="H24" s="17" t="s">
        <v>0</v>
      </c>
      <c r="I24" s="14" t="s">
        <v>73</v>
      </c>
      <c r="J24" s="12" t="s">
        <v>0</v>
      </c>
      <c r="K24" s="13">
        <f>SUM(G24:G24)</f>
      </c>
      <c r="L24" s="13" t="s">
        <v>37</v>
      </c>
    </row>
    <row r="25" spans="1:12" ht="12.75">
      <c r="A25" s="14" t="s">
        <v>74</v>
      </c>
      <c r="B25" s="14" t="s">
        <v>75</v>
      </c>
      <c r="C25" s="10" t="s">
        <v>76</v>
      </c>
      <c r="D25" s="10" t="s">
        <v>35</v>
      </c>
      <c r="E25" s="13">
        <v>1</v>
      </c>
      <c r="F25" s="15">
        <v>0</v>
      </c>
      <c r="G25" s="13">
        <f>ROUND(SUM(E25*F25),2)</f>
      </c>
      <c r="H25" s="17" t="s">
        <v>0</v>
      </c>
      <c r="I25" s="14" t="s">
        <v>77</v>
      </c>
      <c r="J25" s="12" t="s">
        <v>0</v>
      </c>
      <c r="K25" s="13">
        <f>SUM(G25:G25)</f>
      </c>
      <c r="L25" s="13" t="s">
        <v>37</v>
      </c>
    </row>
    <row r="26" spans="1:12" ht="12.75">
      <c r="A26" s="14" t="s">
        <v>78</v>
      </c>
      <c r="B26" s="14" t="s">
        <v>79</v>
      </c>
      <c r="C26" s="10" t="s">
        <v>80</v>
      </c>
      <c r="D26" s="10" t="s">
        <v>35</v>
      </c>
      <c r="E26" s="13">
        <v>2</v>
      </c>
      <c r="F26" s="15">
        <v>0</v>
      </c>
      <c r="G26" s="13">
        <f>ROUND(SUM(E26*F26),2)</f>
      </c>
      <c r="H26" s="17" t="s">
        <v>0</v>
      </c>
      <c r="I26" s="14" t="s">
        <v>81</v>
      </c>
      <c r="J26" s="12" t="s">
        <v>0</v>
      </c>
      <c r="K26" s="13">
        <f>SUM(G26:G26)</f>
      </c>
      <c r="L26" s="13" t="s">
        <v>37</v>
      </c>
    </row>
    <row r="27" spans="1:12" ht="12.75">
      <c r="A27" s="14" t="s">
        <v>82</v>
      </c>
      <c r="B27" s="14" t="s">
        <v>83</v>
      </c>
      <c r="C27" s="10" t="s">
        <v>84</v>
      </c>
      <c r="D27" s="10" t="s">
        <v>35</v>
      </c>
      <c r="E27" s="13">
        <v>1</v>
      </c>
      <c r="F27" s="15">
        <v>0</v>
      </c>
      <c r="G27" s="13">
        <f>ROUND(SUM(E27*F27),2)</f>
      </c>
      <c r="H27" s="17" t="s">
        <v>0</v>
      </c>
      <c r="I27" s="14" t="s">
        <v>85</v>
      </c>
      <c r="J27" s="12" t="s">
        <v>0</v>
      </c>
      <c r="K27" s="13">
        <f>SUM(G27:G27)</f>
      </c>
      <c r="L27" s="13" t="s">
        <v>37</v>
      </c>
    </row>
    <row r="28" spans="1:12" ht="12.75">
      <c r="A28" s="14" t="s">
        <v>86</v>
      </c>
      <c r="B28" s="14" t="s">
        <v>87</v>
      </c>
      <c r="C28" s="10" t="s">
        <v>88</v>
      </c>
      <c r="D28" s="10" t="s">
        <v>35</v>
      </c>
      <c r="E28" s="13">
        <v>1</v>
      </c>
      <c r="F28" s="15">
        <v>0</v>
      </c>
      <c r="G28" s="13">
        <f>ROUND(SUM(E28*F28),2)</f>
      </c>
      <c r="H28" s="17" t="s">
        <v>0</v>
      </c>
      <c r="I28" s="14" t="s">
        <v>89</v>
      </c>
      <c r="J28" s="12" t="s">
        <v>0</v>
      </c>
      <c r="K28" s="13">
        <f>SUM(G28:G28)</f>
      </c>
      <c r="L28" s="13" t="s">
        <v>37</v>
      </c>
    </row>
    <row r="29" spans="1:12" ht="12.75">
      <c r="A29" s="14" t="s">
        <v>90</v>
      </c>
      <c r="B29" s="14" t="s">
        <v>91</v>
      </c>
      <c r="C29" s="10" t="s">
        <v>92</v>
      </c>
      <c r="D29" s="10" t="s">
        <v>35</v>
      </c>
      <c r="E29" s="13">
        <v>2</v>
      </c>
      <c r="F29" s="15">
        <v>0</v>
      </c>
      <c r="G29" s="13">
        <f>ROUND(SUM(E29*F29),2)</f>
      </c>
      <c r="H29" s="17" t="s">
        <v>0</v>
      </c>
      <c r="I29" s="14" t="s">
        <v>93</v>
      </c>
      <c r="J29" s="12" t="s">
        <v>0</v>
      </c>
      <c r="K29" s="13">
        <f>SUM(G29:G29)</f>
      </c>
      <c r="L29" s="13" t="s">
        <v>37</v>
      </c>
    </row>
    <row r="30" spans="1:12" ht="12.75">
      <c r="A30" s="14" t="s">
        <v>94</v>
      </c>
      <c r="B30" s="14" t="s">
        <v>95</v>
      </c>
      <c r="C30" s="10" t="s">
        <v>96</v>
      </c>
      <c r="D30" s="10" t="s">
        <v>97</v>
      </c>
      <c r="E30" s="13">
        <v>2</v>
      </c>
      <c r="F30" s="15">
        <v>0</v>
      </c>
      <c r="G30" s="13">
        <f>ROUND(SUM(E30*F30),2)</f>
      </c>
      <c r="H30" s="17" t="s">
        <v>0</v>
      </c>
      <c r="I30" s="14" t="s">
        <v>98</v>
      </c>
      <c r="J30" s="12" t="s">
        <v>0</v>
      </c>
      <c r="K30" s="13">
        <f>SUM(G30:G30)</f>
      </c>
      <c r="L30" s="13" t="s">
        <v>37</v>
      </c>
    </row>
    <row r="31" spans="1:12" ht="12.75">
      <c r="A31" s="14" t="s">
        <v>99</v>
      </c>
      <c r="B31" s="14" t="s">
        <v>100</v>
      </c>
      <c r="C31" s="10" t="s">
        <v>101</v>
      </c>
      <c r="D31" s="10" t="s">
        <v>102</v>
      </c>
      <c r="E31" s="13">
        <v>20</v>
      </c>
      <c r="F31" s="15">
        <v>0</v>
      </c>
      <c r="G31" s="13">
        <f>ROUND(SUM(E31*F31),2)</f>
      </c>
      <c r="H31" s="17" t="s">
        <v>0</v>
      </c>
      <c r="I31" s="14" t="s">
        <v>103</v>
      </c>
      <c r="J31" s="12" t="s">
        <v>0</v>
      </c>
      <c r="K31" s="13">
        <f>SUM(G31:G31)</f>
      </c>
      <c r="L31" s="13" t="s">
        <v>37</v>
      </c>
    </row>
    <row r="32" spans="1:12" ht="12.75">
      <c r="A32" s="14" t="s">
        <v>104</v>
      </c>
      <c r="B32" s="14" t="s">
        <v>105</v>
      </c>
      <c r="C32" s="10" t="s">
        <v>106</v>
      </c>
      <c r="D32" s="10" t="s">
        <v>35</v>
      </c>
      <c r="E32" s="13">
        <v>50</v>
      </c>
      <c r="F32" s="15">
        <v>0</v>
      </c>
      <c r="G32" s="13">
        <f>ROUND(SUM(E32*F32),2)</f>
      </c>
      <c r="H32" s="17" t="s">
        <v>0</v>
      </c>
      <c r="I32" s="14" t="s">
        <v>107</v>
      </c>
      <c r="J32" s="12" t="s">
        <v>0</v>
      </c>
      <c r="K32" s="13">
        <f>SUM(G32:G32)</f>
      </c>
      <c r="L32" s="13" t="s">
        <v>37</v>
      </c>
    </row>
    <row r="33" spans="1:12" ht="12.75">
      <c r="A33" s="14" t="s">
        <v>108</v>
      </c>
      <c r="B33" s="14" t="s">
        <v>109</v>
      </c>
      <c r="C33" s="10" t="s">
        <v>110</v>
      </c>
      <c r="D33" s="10" t="s">
        <v>35</v>
      </c>
      <c r="E33" s="13">
        <v>48</v>
      </c>
      <c r="F33" s="15">
        <v>0</v>
      </c>
      <c r="G33" s="13">
        <f>ROUND(SUM(E33*F33),2)</f>
      </c>
      <c r="H33" s="17" t="s">
        <v>0</v>
      </c>
      <c r="I33" s="14" t="s">
        <v>111</v>
      </c>
      <c r="J33" s="12" t="s">
        <v>0</v>
      </c>
      <c r="K33" s="13">
        <f>SUM(G33:G33)</f>
      </c>
      <c r="L33" s="13" t="s">
        <v>37</v>
      </c>
    </row>
    <row r="34" spans="1:12" ht="12.75">
      <c r="A34" s="14" t="s">
        <v>112</v>
      </c>
      <c r="B34" s="14" t="s">
        <v>113</v>
      </c>
      <c r="C34" s="10" t="s">
        <v>114</v>
      </c>
      <c r="D34" s="10" t="s">
        <v>35</v>
      </c>
      <c r="E34" s="13">
        <v>3</v>
      </c>
      <c r="F34" s="15">
        <v>0</v>
      </c>
      <c r="G34" s="13">
        <f>ROUND(SUM(E34*F34),2)</f>
      </c>
      <c r="H34" s="17" t="s">
        <v>0</v>
      </c>
      <c r="I34" s="14" t="s">
        <v>115</v>
      </c>
      <c r="J34" s="12" t="s">
        <v>0</v>
      </c>
      <c r="K34" s="13">
        <f>SUM(G34:G34)</f>
      </c>
      <c r="L34" s="13" t="s">
        <v>37</v>
      </c>
    </row>
    <row r="35" spans="1:12" ht="12.75">
      <c r="A35" s="14" t="s">
        <v>116</v>
      </c>
      <c r="B35" s="14" t="s">
        <v>117</v>
      </c>
      <c r="C35" s="10" t="s">
        <v>118</v>
      </c>
      <c r="D35" s="10" t="s">
        <v>35</v>
      </c>
      <c r="E35" s="13">
        <v>1</v>
      </c>
      <c r="F35" s="15">
        <v>0</v>
      </c>
      <c r="G35" s="13">
        <f>ROUND(SUM(E35*F35),2)</f>
      </c>
      <c r="H35" s="17" t="s">
        <v>0</v>
      </c>
      <c r="I35" s="14" t="s">
        <v>119</v>
      </c>
      <c r="J35" s="12" t="s">
        <v>0</v>
      </c>
      <c r="K35" s="13">
        <f>SUM(G35:G35)</f>
      </c>
      <c r="L35" s="13" t="s">
        <v>37</v>
      </c>
    </row>
    <row r="36" spans="1:12" ht="12.75">
      <c r="A36" s="14" t="s">
        <v>120</v>
      </c>
      <c r="B36" s="14" t="s">
        <v>121</v>
      </c>
      <c r="C36" s="10" t="s">
        <v>122</v>
      </c>
      <c r="D36" s="10" t="s">
        <v>35</v>
      </c>
      <c r="E36" s="13">
        <v>2</v>
      </c>
      <c r="F36" s="15">
        <v>0</v>
      </c>
      <c r="G36" s="13">
        <f>ROUND(SUM(E36*F36),2)</f>
      </c>
      <c r="H36" s="17" t="s">
        <v>0</v>
      </c>
      <c r="I36" s="14" t="s">
        <v>123</v>
      </c>
      <c r="J36" s="12" t="s">
        <v>0</v>
      </c>
      <c r="K36" s="13">
        <f>SUM(G36:G36)</f>
      </c>
      <c r="L36" s="13" t="s">
        <v>37</v>
      </c>
    </row>
    <row r="37" spans="1:12" ht="12.75">
      <c r="A37" s="14" t="s">
        <v>124</v>
      </c>
      <c r="B37" s="14" t="s">
        <v>125</v>
      </c>
      <c r="C37" s="10" t="s">
        <v>126</v>
      </c>
      <c r="D37" s="10" t="s">
        <v>35</v>
      </c>
      <c r="E37" s="13">
        <v>8</v>
      </c>
      <c r="F37" s="15">
        <v>0</v>
      </c>
      <c r="G37" s="13">
        <f>ROUND(SUM(E37*F37),2)</f>
      </c>
      <c r="H37" s="17" t="s">
        <v>0</v>
      </c>
      <c r="I37" s="14" t="s">
        <v>127</v>
      </c>
      <c r="J37" s="12" t="s">
        <v>0</v>
      </c>
      <c r="K37" s="13">
        <f>SUM(G37:G37)</f>
      </c>
      <c r="L37" s="13" t="s">
        <v>37</v>
      </c>
    </row>
    <row r="38" spans="1:12" ht="12.75">
      <c r="A38" s="14" t="s">
        <v>128</v>
      </c>
      <c r="B38" s="14" t="s">
        <v>129</v>
      </c>
      <c r="C38" s="10" t="s">
        <v>130</v>
      </c>
      <c r="D38" s="10" t="s">
        <v>131</v>
      </c>
      <c r="E38" s="13">
        <v>6</v>
      </c>
      <c r="F38" s="15">
        <v>0</v>
      </c>
      <c r="G38" s="13">
        <f>ROUND(SUM(E38*F38),2)</f>
      </c>
      <c r="H38" s="17" t="s">
        <v>0</v>
      </c>
      <c r="I38" s="14" t="s">
        <v>132</v>
      </c>
      <c r="J38" s="12" t="s">
        <v>0</v>
      </c>
      <c r="K38" s="13">
        <f>SUM(G38:G38)</f>
      </c>
      <c r="L38" s="13" t="s">
        <v>37</v>
      </c>
    </row>
    <row r="39" spans="1:12" ht="12.75">
      <c r="A39" s="14" t="s">
        <v>133</v>
      </c>
      <c r="B39" s="14" t="s">
        <v>134</v>
      </c>
      <c r="C39" s="10" t="s">
        <v>135</v>
      </c>
      <c r="D39" s="10" t="s">
        <v>131</v>
      </c>
      <c r="E39" s="13">
        <v>46</v>
      </c>
      <c r="F39" s="15">
        <v>0</v>
      </c>
      <c r="G39" s="13">
        <f>ROUND(SUM(E39*F39),2)</f>
      </c>
      <c r="H39" s="17" t="s">
        <v>0</v>
      </c>
      <c r="I39" s="14" t="s">
        <v>136</v>
      </c>
      <c r="J39" s="12" t="s">
        <v>0</v>
      </c>
      <c r="K39" s="13">
        <f>SUM(G39:G39)</f>
      </c>
      <c r="L39" s="13" t="s">
        <v>37</v>
      </c>
    </row>
    <row r="40" spans="1:12" ht="12.75">
      <c r="A40" s="14" t="s">
        <v>137</v>
      </c>
      <c r="B40" s="14" t="s">
        <v>138</v>
      </c>
      <c r="C40" s="10" t="s">
        <v>139</v>
      </c>
      <c r="D40" s="10" t="s">
        <v>131</v>
      </c>
      <c r="E40" s="13">
        <v>11</v>
      </c>
      <c r="F40" s="15">
        <v>0</v>
      </c>
      <c r="G40" s="13">
        <f>ROUND(SUM(E40*F40),2)</f>
      </c>
      <c r="H40" s="17" t="s">
        <v>0</v>
      </c>
      <c r="I40" s="14" t="s">
        <v>140</v>
      </c>
      <c r="J40" s="12" t="s">
        <v>0</v>
      </c>
      <c r="K40" s="13">
        <f>SUM(G40:G40)</f>
      </c>
      <c r="L40" s="13" t="s">
        <v>37</v>
      </c>
    </row>
    <row r="41" spans="1:12" ht="12.75">
      <c r="A41" s="14" t="s">
        <v>141</v>
      </c>
      <c r="B41" s="14" t="s">
        <v>142</v>
      </c>
      <c r="C41" s="10" t="s">
        <v>143</v>
      </c>
      <c r="D41" s="10" t="s">
        <v>35</v>
      </c>
      <c r="E41" s="13">
        <v>5</v>
      </c>
      <c r="F41" s="15">
        <v>0</v>
      </c>
      <c r="G41" s="13">
        <f>ROUND(SUM(E41*F41),2)</f>
      </c>
      <c r="H41" s="17" t="s">
        <v>0</v>
      </c>
      <c r="I41" s="14" t="s">
        <v>144</v>
      </c>
      <c r="J41" s="12" t="s">
        <v>0</v>
      </c>
      <c r="K41" s="13">
        <f>SUM(G41:G41)</f>
      </c>
      <c r="L41" s="13" t="s">
        <v>37</v>
      </c>
    </row>
    <row r="42" spans="1:12" ht="12.75">
      <c r="A42" s="14" t="s">
        <v>145</v>
      </c>
      <c r="B42" s="14" t="s">
        <v>146</v>
      </c>
      <c r="C42" s="10" t="s">
        <v>147</v>
      </c>
      <c r="D42" s="10" t="s">
        <v>35</v>
      </c>
      <c r="E42" s="13">
        <v>2</v>
      </c>
      <c r="F42" s="15">
        <v>0</v>
      </c>
      <c r="G42" s="13">
        <f>ROUND(SUM(E42*F42),2)</f>
      </c>
      <c r="H42" s="17" t="s">
        <v>0</v>
      </c>
      <c r="I42" s="14" t="s">
        <v>148</v>
      </c>
      <c r="J42" s="12" t="s">
        <v>0</v>
      </c>
      <c r="K42" s="13">
        <f>SUM(G42:G42)</f>
      </c>
      <c r="L42" s="13" t="s">
        <v>37</v>
      </c>
    </row>
    <row r="44" spans="6:7" ht="12.75">
      <c r="F44" s="18" t="s">
        <v>149</v>
      </c>
      <c r="G44" s="13">
        <f>SUM(G9:G42)</f>
      </c>
    </row>
    <row r="47" spans="2:4" ht="12.75">
      <c r="B47" s="19" t="s">
        <v>150</v>
      </c>
      <c r="D47" s="20" t="s">
        <v>151</v>
      </c>
    </row>
    <row r="49" ht="12.75">
      <c r="B49" s="21" t="s">
        <v>152</v>
      </c>
    </row>
    <row r="51" spans="2:3" ht="82.5" customHeight="1">
      <c r="B51" s="3" t="s">
        <v>153</v>
      </c>
      <c r="C51" s="3" t="s">
        <v>154</v>
      </c>
    </row>
    <row r="54" ht="12.75">
      <c r="B54" s="4" t="s">
        <v>155</v>
      </c>
    </row>
    <row r="55" ht="12.75">
      <c r="B55" s="5" t="s">
        <v>156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47:C47"/>
    <mergeCell ref="D47:L47"/>
    <mergeCell ref="B49:L49"/>
    <mergeCell ref="C51:L51"/>
    <mergeCell ref="B54:L54"/>
    <mergeCell ref="B55:L5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